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ervations &amp; Events\ALL INFO CONF &amp; EVENTS OFFICE\Forms\"/>
    </mc:Choice>
  </mc:AlternateContent>
  <xr:revisionPtr revIDLastSave="0" documentId="8_{55B0D7A3-7585-4DA1-89E7-C57DD4654DDF}" xr6:coauthVersionLast="47" xr6:coauthVersionMax="47" xr10:uidLastSave="{00000000-0000-0000-0000-000000000000}"/>
  <bookViews>
    <workbookView xWindow="-120" yWindow="-120" windowWidth="29040" windowHeight="15840" xr2:uid="{1033F53B-4211-422A-829E-1B53775FCC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F56" i="1"/>
  <c r="F36" i="1"/>
  <c r="F35" i="1"/>
  <c r="F27" i="1"/>
  <c r="F26" i="1"/>
  <c r="F28" i="1"/>
  <c r="F13" i="1"/>
  <c r="F68" i="1" l="1"/>
  <c r="F67" i="1"/>
  <c r="F66" i="1"/>
  <c r="F65" i="1"/>
  <c r="F64" i="1"/>
  <c r="F63" i="1"/>
  <c r="F62" i="1"/>
  <c r="F61" i="1"/>
  <c r="F60" i="1"/>
  <c r="F55" i="1"/>
  <c r="F58" i="1"/>
  <c r="F54" i="1"/>
  <c r="F48" i="1"/>
  <c r="F49" i="1"/>
  <c r="F50" i="1"/>
  <c r="F51" i="1"/>
  <c r="F47" i="1"/>
  <c r="F39" i="1"/>
  <c r="F40" i="1"/>
  <c r="F41" i="1"/>
  <c r="F42" i="1"/>
  <c r="F43" i="1"/>
  <c r="F44" i="1"/>
  <c r="F38" i="1"/>
  <c r="F31" i="1"/>
  <c r="F32" i="1"/>
  <c r="F33" i="1"/>
  <c r="F34" i="1"/>
  <c r="F30" i="1"/>
  <c r="F22" i="1"/>
  <c r="F23" i="1"/>
  <c r="F24" i="1"/>
  <c r="F25" i="1"/>
  <c r="F21" i="1"/>
  <c r="F19" i="1"/>
  <c r="F18" i="1"/>
  <c r="F14" i="1"/>
  <c r="F15" i="1"/>
  <c r="F16" i="1"/>
  <c r="F12" i="1"/>
  <c r="F70" i="1" l="1"/>
</calcChain>
</file>

<file path=xl/sharedStrings.xml><?xml version="1.0" encoding="utf-8"?>
<sst xmlns="http://schemas.openxmlformats.org/spreadsheetml/2006/main" count="77" uniqueCount="77">
  <si>
    <t>DRINKS PRE-ORDER FORM</t>
  </si>
  <si>
    <t>QUANTITY</t>
  </si>
  <si>
    <t>TOTAL</t>
  </si>
  <si>
    <t>Wine - White</t>
  </si>
  <si>
    <t>Michel Leon Gewürztraminer France</t>
  </si>
  <si>
    <t>Wine - Rosé</t>
  </si>
  <si>
    <t>Wine - Red</t>
  </si>
  <si>
    <t>Wine - Sparkling</t>
  </si>
  <si>
    <t>Laurent Perrier La Cuvee Brut</t>
  </si>
  <si>
    <t>Laurent Perrier Rose Brut</t>
  </si>
  <si>
    <t>Laurent Perrier Vintage</t>
  </si>
  <si>
    <t>Spirits</t>
  </si>
  <si>
    <t>Note: All spirits come with 10 complimentary mixers (excl. Redbull).</t>
  </si>
  <si>
    <t>Liquors</t>
  </si>
  <si>
    <t>Note: All Liquors come with 10 complimentary mixers (excl. Red bull unless otherwise stated).</t>
  </si>
  <si>
    <t>Cocktails</t>
  </si>
  <si>
    <t>Pimm’s - 1.5ltr Jug</t>
  </si>
  <si>
    <t>Mojito - 1.5ltr Jug</t>
  </si>
  <si>
    <t>Cosmopolitan - 1.5ltr Jug</t>
  </si>
  <si>
    <t>Special Drinks Packages</t>
  </si>
  <si>
    <t>Soft Drinks Bucket - Selection of 4 Lemonade, 4 Cokes &amp; 4 glasses Juice</t>
  </si>
  <si>
    <t>Platinum Package - 1 Bottle of Spirit (House Gin, Vodka or Rum) an 2 Bottles of Prosecco</t>
  </si>
  <si>
    <t>GRAND TOTAL (£)</t>
  </si>
  <si>
    <t>CARD DETAILS</t>
  </si>
  <si>
    <t>Expiry Date / Issue Number</t>
  </si>
  <si>
    <t>Security Number</t>
  </si>
  <si>
    <t>Billing Address</t>
  </si>
  <si>
    <t>Name</t>
  </si>
  <si>
    <t>Date of Function</t>
  </si>
  <si>
    <t>Address</t>
  </si>
  <si>
    <t>House Pinot Grigio Italy</t>
  </si>
  <si>
    <r>
      <t xml:space="preserve">Cortestrada Pinot Grigio </t>
    </r>
    <r>
      <rPr>
        <sz val="8"/>
        <color rgb="FF6F2F9F"/>
        <rFont val="Verdana"/>
        <family val="2"/>
      </rPr>
      <t>Italy</t>
    </r>
  </si>
  <si>
    <r>
      <t xml:space="preserve">Pierre Lacasse Rosé </t>
    </r>
    <r>
      <rPr>
        <sz val="8"/>
        <color rgb="FF6F2F9F"/>
        <rFont val="Verdana"/>
        <family val="2"/>
      </rPr>
      <t>France</t>
    </r>
  </si>
  <si>
    <r>
      <t xml:space="preserve">Out of America White Zinfandel </t>
    </r>
    <r>
      <rPr>
        <sz val="8"/>
        <color rgb="FF6F2F9F"/>
        <rFont val="Verdana"/>
        <family val="2"/>
      </rPr>
      <t>USA</t>
    </r>
  </si>
  <si>
    <r>
      <t xml:space="preserve">Prosecco </t>
    </r>
    <r>
      <rPr>
        <sz val="8"/>
        <color rgb="FF7030A0"/>
        <rFont val="Verdana"/>
        <family val="2"/>
      </rPr>
      <t>Italy</t>
    </r>
  </si>
  <si>
    <r>
      <t xml:space="preserve">Prosecco Rose </t>
    </r>
    <r>
      <rPr>
        <sz val="8"/>
        <color rgb="FF7030A0"/>
        <rFont val="Verdana"/>
        <family val="2"/>
      </rPr>
      <t>Italy</t>
    </r>
  </si>
  <si>
    <r>
      <t xml:space="preserve">JJ Whitley Potato Vodka </t>
    </r>
    <r>
      <rPr>
        <sz val="8"/>
        <color rgb="FF6F2F9F"/>
        <rFont val="Verdana"/>
        <family val="2"/>
      </rPr>
      <t xml:space="preserve">England </t>
    </r>
    <r>
      <rPr>
        <sz val="8"/>
        <color theme="1"/>
        <rFont val="Verdana"/>
        <family val="2"/>
      </rPr>
      <t>70cl HOUSE</t>
    </r>
  </si>
  <si>
    <r>
      <t xml:space="preserve">Grey Goose Vodka </t>
    </r>
    <r>
      <rPr>
        <sz val="8"/>
        <color rgb="FF6F2F9F"/>
        <rFont val="Verdana"/>
        <family val="2"/>
      </rPr>
      <t xml:space="preserve">France </t>
    </r>
    <r>
      <rPr>
        <sz val="8"/>
        <color theme="1"/>
        <rFont val="Verdana"/>
        <family val="2"/>
      </rPr>
      <t>70cl</t>
    </r>
  </si>
  <si>
    <r>
      <t xml:space="preserve">Belvedere Vodka </t>
    </r>
    <r>
      <rPr>
        <sz val="8"/>
        <color rgb="FF7030A0"/>
        <rFont val="Verdana"/>
        <family val="2"/>
      </rPr>
      <t xml:space="preserve">Poland </t>
    </r>
    <r>
      <rPr>
        <sz val="8"/>
        <color theme="1"/>
        <rFont val="Verdana"/>
        <family val="2"/>
      </rPr>
      <t>70cl</t>
    </r>
  </si>
  <si>
    <r>
      <t xml:space="preserve">JJ Whitley London Dry Gin </t>
    </r>
    <r>
      <rPr>
        <sz val="8"/>
        <color rgb="FF6F2F9F"/>
        <rFont val="Verdana"/>
        <family val="2"/>
      </rPr>
      <t xml:space="preserve">England </t>
    </r>
    <r>
      <rPr>
        <sz val="8"/>
        <color theme="1"/>
        <rFont val="Verdana"/>
        <family val="2"/>
      </rPr>
      <t>70cl HOUSE</t>
    </r>
  </si>
  <si>
    <r>
      <t xml:space="preserve">Hendricks Gin </t>
    </r>
    <r>
      <rPr>
        <sz val="8"/>
        <color rgb="FF6F2F9F"/>
        <rFont val="Verdana"/>
        <family val="2"/>
      </rPr>
      <t xml:space="preserve">Scotland </t>
    </r>
    <r>
      <rPr>
        <sz val="8"/>
        <color theme="1"/>
        <rFont val="Verdana"/>
        <family val="2"/>
      </rPr>
      <t>70cl</t>
    </r>
  </si>
  <si>
    <r>
      <t xml:space="preserve">Whitley Neil Gin </t>
    </r>
    <r>
      <rPr>
        <sz val="8"/>
        <color rgb="FF7030A0"/>
        <rFont val="Verdana"/>
        <family val="2"/>
      </rPr>
      <t>England</t>
    </r>
    <r>
      <rPr>
        <sz val="8"/>
        <color theme="1"/>
        <rFont val="Verdana"/>
        <family val="2"/>
      </rPr>
      <t xml:space="preserve"> 70cl</t>
    </r>
  </si>
  <si>
    <r>
      <t xml:space="preserve">Jack Daniels </t>
    </r>
    <r>
      <rPr>
        <sz val="8"/>
        <color rgb="FF7030A0"/>
        <rFont val="Verdana"/>
        <family val="2"/>
      </rPr>
      <t>USA</t>
    </r>
    <r>
      <rPr>
        <sz val="8"/>
        <color theme="1"/>
        <rFont val="Verdana"/>
        <family val="2"/>
      </rPr>
      <t xml:space="preserve"> 70 cl</t>
    </r>
  </si>
  <si>
    <r>
      <t xml:space="preserve">Disaronno Amaretto </t>
    </r>
    <r>
      <rPr>
        <sz val="8"/>
        <color rgb="FF6F2F9F"/>
        <rFont val="Verdana"/>
        <family val="2"/>
      </rPr>
      <t xml:space="preserve">Italy </t>
    </r>
    <r>
      <rPr>
        <sz val="8"/>
        <color theme="1"/>
        <rFont val="Verdana"/>
        <family val="2"/>
      </rPr>
      <t>70cl</t>
    </r>
  </si>
  <si>
    <r>
      <t xml:space="preserve">Southern Comfort </t>
    </r>
    <r>
      <rPr>
        <sz val="8"/>
        <color rgb="FF6F2F9F"/>
        <rFont val="Verdana"/>
        <family val="2"/>
      </rPr>
      <t xml:space="preserve">USA </t>
    </r>
    <r>
      <rPr>
        <sz val="8"/>
        <color theme="1"/>
        <rFont val="Verdana"/>
        <family val="2"/>
      </rPr>
      <t>70cl</t>
    </r>
  </si>
  <si>
    <r>
      <t xml:space="preserve">Jägermeister (includes 6 Red bull) </t>
    </r>
    <r>
      <rPr>
        <sz val="8"/>
        <color rgb="FF6F2F9F"/>
        <rFont val="Verdana"/>
        <family val="2"/>
      </rPr>
      <t xml:space="preserve">Germany </t>
    </r>
    <r>
      <rPr>
        <sz val="8"/>
        <color theme="1"/>
        <rFont val="Verdana"/>
        <family val="2"/>
      </rPr>
      <t>70cl</t>
    </r>
  </si>
  <si>
    <r>
      <t xml:space="preserve">Luxardo Sambuca </t>
    </r>
    <r>
      <rPr>
        <sz val="8"/>
        <color rgb="FF6F2F9F"/>
        <rFont val="Verdana"/>
        <family val="2"/>
      </rPr>
      <t xml:space="preserve">Italy </t>
    </r>
    <r>
      <rPr>
        <sz val="8"/>
        <color theme="1"/>
        <rFont val="Verdana"/>
        <family val="2"/>
      </rPr>
      <t>70cl</t>
    </r>
  </si>
  <si>
    <r>
      <t xml:space="preserve">Olmeca Blanco Tequila </t>
    </r>
    <r>
      <rPr>
        <sz val="8"/>
        <color rgb="FF6F2F9F"/>
        <rFont val="Verdana"/>
        <family val="2"/>
      </rPr>
      <t xml:space="preserve">Mexico </t>
    </r>
    <r>
      <rPr>
        <sz val="8"/>
        <color theme="1"/>
        <rFont val="Verdana"/>
        <family val="2"/>
      </rPr>
      <t>70cl</t>
    </r>
  </si>
  <si>
    <t>Beer Bucket - 6 Bottles of Heineken</t>
  </si>
  <si>
    <t>Beer Bucket - 12 Bottles of Heineken</t>
  </si>
  <si>
    <t>Wine Buckets - 3 Bottles of House Wine</t>
  </si>
  <si>
    <t>Wine Buckets - 6 Bottles of House Wine</t>
  </si>
  <si>
    <t>Bronze Package - 2 Bottles of Wine ( House Wine ) &amp; 6 Bottles of Heineken</t>
  </si>
  <si>
    <t>Gold Package - 3 Bottle of Prosecco &amp; 12 Bottles of  Heineken</t>
  </si>
  <si>
    <t>C ard Holder Name (as it appears on card)</t>
  </si>
  <si>
    <t>Type of C ard</t>
  </si>
  <si>
    <t>C ard Number</t>
  </si>
  <si>
    <t>EVENT DETAILS</t>
  </si>
  <si>
    <t>Lead Party Name / C ompany</t>
  </si>
  <si>
    <t>C ontact Number</t>
  </si>
  <si>
    <t>C ard Holder Signature</t>
  </si>
  <si>
    <t>Silver Package -2 Bottles of Wine (Sauvignon Blanc or Malbec) &amp; 6 Bottles of Heineken</t>
  </si>
  <si>
    <t>Discount PRICE</t>
  </si>
  <si>
    <t>Full PRICE</t>
  </si>
  <si>
    <r>
      <t xml:space="preserve">Cope Hill  Sauvignon Blanc </t>
    </r>
    <r>
      <rPr>
        <sz val="8"/>
        <color rgb="FF6F2F9F"/>
        <rFont val="Verdana"/>
        <family val="2"/>
      </rPr>
      <t>Marlborough</t>
    </r>
  </si>
  <si>
    <t>Chablis</t>
  </si>
  <si>
    <t xml:space="preserve">Pierre Lacasse Cabernet Sauvignon </t>
  </si>
  <si>
    <t>Finca Clasica Shiraz Malbeck</t>
  </si>
  <si>
    <t>Cape Marlin Shiraz</t>
  </si>
  <si>
    <t>Volands Merlot</t>
  </si>
  <si>
    <t>Senoria Rioja Crianza</t>
  </si>
  <si>
    <t>Neptun Point Pinot Noir</t>
  </si>
  <si>
    <t>Broderie Chateauneuf Du Pape</t>
  </si>
  <si>
    <t>Chianti Classico</t>
  </si>
  <si>
    <t xml:space="preserve">Laurent Perrier Harmony </t>
  </si>
  <si>
    <t>Dom Perignon</t>
  </si>
  <si>
    <t>Aperol Spritz 1.5ltr Jug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</si>
</sst>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FFFFFF"/>
      <name val="Verdana"/>
      <family val="2"/>
    </font>
    <font>
      <i/>
      <sz val="8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Times New Roman"/>
      <family val="1"/>
    </font>
    <font>
      <sz val="8"/>
      <color theme="1"/>
      <name val="Verdana"/>
      <family val="2"/>
    </font>
    <font>
      <sz val="8"/>
      <color rgb="FF6F2F9F"/>
      <name val="Verdana"/>
      <family val="2"/>
    </font>
    <font>
      <sz val="8"/>
      <color rgb="FF7030A0"/>
      <name val="Verdana"/>
      <family val="2"/>
    </font>
    <font>
      <sz val="7"/>
      <color theme="1"/>
      <name val="Times New Roman"/>
      <family val="1"/>
    </font>
    <font>
      <sz val="9.5"/>
      <color theme="1"/>
      <name val="Verdana"/>
      <family val="2"/>
    </font>
    <font>
      <sz val="3"/>
      <color theme="1"/>
      <name val="Verdana"/>
      <family val="2"/>
    </font>
    <font>
      <b/>
      <sz val="11"/>
      <color rgb="FFFFFFFF"/>
      <name val="Verdana"/>
      <family val="2"/>
    </font>
    <font>
      <sz val="7"/>
      <name val="Times New Roman"/>
      <family val="1"/>
    </font>
    <font>
      <sz val="10"/>
      <color rgb="FF521E6D"/>
      <name val="Arial"/>
      <family val="2"/>
    </font>
    <font>
      <b/>
      <sz val="8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91E57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vertical="center" wrapText="1"/>
    </xf>
    <xf numFmtId="8" fontId="8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8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8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8" fontId="8" fillId="0" borderId="5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5" xfId="0" applyNumberFormat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64" fontId="8" fillId="0" borderId="16" xfId="0" applyNumberFormat="1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8" fontId="8" fillId="0" borderId="16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8" fontId="8" fillId="0" borderId="19" xfId="0" applyNumberFormat="1" applyFont="1" applyBorder="1" applyAlignment="1">
      <alignment horizontal="right" vertical="center" wrapText="1"/>
    </xf>
    <xf numFmtId="0" fontId="17" fillId="2" borderId="20" xfId="0" applyFont="1" applyFill="1" applyBorder="1" applyAlignment="1">
      <alignment horizontal="right" vertical="center" wrapText="1"/>
    </xf>
    <xf numFmtId="8" fontId="6" fillId="0" borderId="23" xfId="0" applyNumberFormat="1" applyFont="1" applyBorder="1" applyAlignment="1">
      <alignment vertical="center" wrapText="1"/>
    </xf>
    <xf numFmtId="8" fontId="8" fillId="0" borderId="16" xfId="0" applyNumberFormat="1" applyFont="1" applyBorder="1" applyAlignment="1">
      <alignment vertical="center" wrapText="1"/>
    </xf>
    <xf numFmtId="8" fontId="8" fillId="0" borderId="24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8" fontId="8" fillId="0" borderId="21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1E6E"/>
      <color rgb="FF8000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44450</xdr:rowOff>
    </xdr:from>
    <xdr:to>
      <xdr:col>2</xdr:col>
      <xdr:colOff>254000</xdr:colOff>
      <xdr:row>5</xdr:row>
      <xdr:rowOff>144726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191F9-2275-43C2-9137-3541DD74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5900"/>
          <a:ext cx="3492500" cy="78607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87</xdr:row>
      <xdr:rowOff>104775</xdr:rowOff>
    </xdr:from>
    <xdr:ext cx="7058025" cy="12382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65139C-4E1D-4C0C-8F4F-F1A6A14AB890}"/>
            </a:ext>
          </a:extLst>
        </xdr:cNvPr>
        <xdr:cNvSpPr txBox="1"/>
      </xdr:nvSpPr>
      <xdr:spPr>
        <a:xfrm>
          <a:off x="2286000" y="18345150"/>
          <a:ext cx="7058025" cy="1238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/>
            <a:t>Terms &amp; Conditions:</a:t>
          </a:r>
        </a:p>
        <a:p>
          <a:r>
            <a:rPr lang="en-GB" sz="1100"/>
            <a:t>Please note all pre-orders must be sent via post or email and received no later than 7 days prior to the event . </a:t>
          </a:r>
        </a:p>
        <a:p>
          <a:r>
            <a:rPr lang="en-GB" sz="1100"/>
            <a:t>Orders received after t his t ime will not be processed, however purchases can be made on the night .</a:t>
          </a:r>
        </a:p>
        <a:p>
          <a:r>
            <a:rPr lang="en-GB" sz="1100"/>
            <a:t> </a:t>
          </a:r>
        </a:p>
        <a:p>
          <a:r>
            <a:rPr lang="en-GB" sz="1100"/>
            <a:t>All pre-ordered beverages must be paid for in full before the event No credit will be given for drink not consumed. </a:t>
          </a:r>
        </a:p>
        <a:p>
          <a:r>
            <a:rPr lang="en-GB" sz="1100"/>
            <a:t>Your pre-order is Non Transferable &amp; Non Refundable.</a:t>
          </a: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75C4-C307-4A62-9149-9327E63341C0}">
  <sheetPr>
    <pageSetUpPr fitToPage="1"/>
  </sheetPr>
  <dimension ref="B1:F99"/>
  <sheetViews>
    <sheetView showGridLines="0" tabSelected="1" workbookViewId="0">
      <selection activeCell="E70" sqref="E70"/>
    </sheetView>
  </sheetViews>
  <sheetFormatPr defaultColWidth="8.7109375" defaultRowHeight="12.75" x14ac:dyDescent="0.2"/>
  <cols>
    <col min="1" max="1" width="8.7109375" style="1"/>
    <col min="2" max="2" width="47.140625" style="1" customWidth="1"/>
    <col min="3" max="3" width="23.7109375" style="1" customWidth="1"/>
    <col min="4" max="4" width="23.85546875" style="2" customWidth="1"/>
    <col min="5" max="5" width="34.140625" style="1" customWidth="1"/>
    <col min="6" max="6" width="27.7109375" style="1" customWidth="1"/>
    <col min="7" max="7" width="8.7109375" style="1"/>
    <col min="8" max="8" width="22.140625" style="1" customWidth="1"/>
    <col min="9" max="9" width="11.85546875" style="1" customWidth="1"/>
    <col min="10" max="11" width="9.140625" style="1" customWidth="1"/>
    <col min="12" max="16384" width="8.7109375" style="1"/>
  </cols>
  <sheetData>
    <row r="1" spans="2:6" x14ac:dyDescent="0.2">
      <c r="B1" s="52"/>
      <c r="C1" s="52"/>
      <c r="D1" s="52"/>
      <c r="E1" s="52"/>
      <c r="F1" s="52"/>
    </row>
    <row r="2" spans="2:6" x14ac:dyDescent="0.2">
      <c r="B2" s="52"/>
      <c r="C2" s="52"/>
      <c r="D2" s="52"/>
      <c r="E2" s="52"/>
      <c r="F2" s="52"/>
    </row>
    <row r="3" spans="2:6" x14ac:dyDescent="0.2">
      <c r="B3" s="52"/>
      <c r="C3" s="52"/>
      <c r="D3" s="52"/>
      <c r="E3" s="52"/>
      <c r="F3" s="52"/>
    </row>
    <row r="4" spans="2:6" x14ac:dyDescent="0.2">
      <c r="B4" s="52"/>
      <c r="C4" s="52"/>
      <c r="D4" s="52"/>
      <c r="E4" s="52"/>
      <c r="F4" s="52"/>
    </row>
    <row r="5" spans="2:6" x14ac:dyDescent="0.2">
      <c r="B5" s="52"/>
      <c r="C5" s="52"/>
      <c r="D5" s="52"/>
      <c r="E5" s="52"/>
      <c r="F5" s="52"/>
    </row>
    <row r="6" spans="2:6" x14ac:dyDescent="0.2">
      <c r="B6" s="52"/>
      <c r="C6" s="52"/>
      <c r="D6" s="52"/>
      <c r="E6" s="52"/>
      <c r="F6" s="52"/>
    </row>
    <row r="7" spans="2:6" ht="13.5" thickBot="1" x14ac:dyDescent="0.25">
      <c r="B7" s="53"/>
      <c r="C7" s="53"/>
      <c r="D7" s="53"/>
      <c r="E7" s="53"/>
      <c r="F7" s="53"/>
    </row>
    <row r="8" spans="2:6" ht="23.1" customHeight="1" x14ac:dyDescent="0.2">
      <c r="B8" s="46" t="s">
        <v>0</v>
      </c>
      <c r="C8" s="47"/>
      <c r="D8" s="47"/>
      <c r="E8" s="47"/>
      <c r="F8" s="48"/>
    </row>
    <row r="9" spans="2:6" ht="8.1" customHeight="1" thickBot="1" x14ac:dyDescent="0.25">
      <c r="B9" s="49"/>
      <c r="C9" s="50"/>
      <c r="D9" s="50"/>
      <c r="E9" s="50"/>
      <c r="F9" s="51"/>
    </row>
    <row r="10" spans="2:6" ht="15.75" thickBot="1" x14ac:dyDescent="0.25">
      <c r="B10" s="4"/>
      <c r="C10" s="5" t="s">
        <v>63</v>
      </c>
      <c r="D10" s="5" t="s">
        <v>62</v>
      </c>
      <c r="E10" s="6" t="s">
        <v>1</v>
      </c>
      <c r="F10" s="7" t="s">
        <v>2</v>
      </c>
    </row>
    <row r="11" spans="2:6" ht="15.75" thickBot="1" x14ac:dyDescent="0.25">
      <c r="B11" s="43" t="s">
        <v>3</v>
      </c>
      <c r="C11" s="44"/>
      <c r="D11" s="44"/>
      <c r="E11" s="44"/>
      <c r="F11" s="45"/>
    </row>
    <row r="12" spans="2:6" ht="15" customHeight="1" thickBot="1" x14ac:dyDescent="0.25">
      <c r="B12" s="8" t="s">
        <v>30</v>
      </c>
      <c r="C12" s="9">
        <v>22</v>
      </c>
      <c r="D12" s="9">
        <v>22</v>
      </c>
      <c r="E12" s="20"/>
      <c r="F12" s="19">
        <f>SUM(E12*D12)</f>
        <v>0</v>
      </c>
    </row>
    <row r="13" spans="2:6" ht="13.5" thickBot="1" x14ac:dyDescent="0.25">
      <c r="B13" s="8" t="s">
        <v>31</v>
      </c>
      <c r="C13" s="9">
        <v>27</v>
      </c>
      <c r="D13" s="9">
        <v>27</v>
      </c>
      <c r="E13" s="20"/>
      <c r="F13" s="19">
        <f t="shared" ref="F13:F16" si="0">SUM(E13*D13)</f>
        <v>0</v>
      </c>
    </row>
    <row r="14" spans="2:6" ht="13.5" thickBot="1" x14ac:dyDescent="0.25">
      <c r="B14" s="8" t="s">
        <v>64</v>
      </c>
      <c r="C14" s="9">
        <v>37</v>
      </c>
      <c r="D14" s="9">
        <v>37</v>
      </c>
      <c r="E14" s="20"/>
      <c r="F14" s="19">
        <f t="shared" si="0"/>
        <v>0</v>
      </c>
    </row>
    <row r="15" spans="2:6" ht="20.100000000000001" customHeight="1" thickBot="1" x14ac:dyDescent="0.25">
      <c r="B15" s="8" t="s">
        <v>4</v>
      </c>
      <c r="C15" s="9">
        <v>45</v>
      </c>
      <c r="D15" s="9">
        <v>45</v>
      </c>
      <c r="E15" s="20"/>
      <c r="F15" s="19">
        <f t="shared" si="0"/>
        <v>0</v>
      </c>
    </row>
    <row r="16" spans="2:6" ht="13.5" thickBot="1" x14ac:dyDescent="0.25">
      <c r="B16" s="8" t="s">
        <v>65</v>
      </c>
      <c r="C16" s="9">
        <v>45</v>
      </c>
      <c r="D16" s="9">
        <v>45</v>
      </c>
      <c r="E16" s="20"/>
      <c r="F16" s="19">
        <f t="shared" si="0"/>
        <v>0</v>
      </c>
    </row>
    <row r="17" spans="2:6" ht="15.75" thickBot="1" x14ac:dyDescent="0.25">
      <c r="B17" s="43" t="s">
        <v>5</v>
      </c>
      <c r="C17" s="44"/>
      <c r="D17" s="44"/>
      <c r="E17" s="44"/>
      <c r="F17" s="45"/>
    </row>
    <row r="18" spans="2:6" ht="20.100000000000001" customHeight="1" thickBot="1" x14ac:dyDescent="0.25">
      <c r="B18" s="8" t="s">
        <v>32</v>
      </c>
      <c r="C18" s="9">
        <v>22</v>
      </c>
      <c r="D18" s="9">
        <v>22</v>
      </c>
      <c r="E18" s="20"/>
      <c r="F18" s="19">
        <f>SUM(E18*D18)</f>
        <v>0</v>
      </c>
    </row>
    <row r="19" spans="2:6" ht="13.5" thickBot="1" x14ac:dyDescent="0.25">
      <c r="B19" s="8" t="s">
        <v>33</v>
      </c>
      <c r="C19" s="9">
        <v>30</v>
      </c>
      <c r="D19" s="9">
        <v>30</v>
      </c>
      <c r="E19" s="20"/>
      <c r="F19" s="19">
        <f>SUM(E19*D19)</f>
        <v>0</v>
      </c>
    </row>
    <row r="20" spans="2:6" ht="15.75" thickBot="1" x14ac:dyDescent="0.25">
      <c r="B20" s="43" t="s">
        <v>6</v>
      </c>
      <c r="C20" s="44"/>
      <c r="D20" s="44"/>
      <c r="E20" s="44"/>
      <c r="F20" s="45"/>
    </row>
    <row r="21" spans="2:6" ht="16.5" customHeight="1" thickBot="1" x14ac:dyDescent="0.25">
      <c r="B21" s="8" t="s">
        <v>66</v>
      </c>
      <c r="C21" s="9">
        <v>22</v>
      </c>
      <c r="D21" s="9">
        <v>22</v>
      </c>
      <c r="E21" s="20"/>
      <c r="F21" s="19">
        <f>SUM(E21*D21)</f>
        <v>0</v>
      </c>
    </row>
    <row r="22" spans="2:6" ht="13.5" thickBot="1" x14ac:dyDescent="0.25">
      <c r="B22" s="8" t="s">
        <v>67</v>
      </c>
      <c r="C22" s="9">
        <v>32</v>
      </c>
      <c r="D22" s="9">
        <v>32</v>
      </c>
      <c r="E22" s="20"/>
      <c r="F22" s="19">
        <f t="shared" ref="F22:F27" si="1">SUM(E22*D22)</f>
        <v>0</v>
      </c>
    </row>
    <row r="23" spans="2:6" ht="13.5" thickBot="1" x14ac:dyDescent="0.25">
      <c r="B23" s="8" t="s">
        <v>68</v>
      </c>
      <c r="C23" s="9">
        <v>24</v>
      </c>
      <c r="D23" s="9">
        <v>24</v>
      </c>
      <c r="E23" s="20"/>
      <c r="F23" s="19">
        <f t="shared" si="1"/>
        <v>0</v>
      </c>
    </row>
    <row r="24" spans="2:6" ht="20.100000000000001" customHeight="1" thickBot="1" x14ac:dyDescent="0.25">
      <c r="B24" s="8" t="s">
        <v>69</v>
      </c>
      <c r="C24" s="9">
        <v>27</v>
      </c>
      <c r="D24" s="9">
        <v>27</v>
      </c>
      <c r="E24" s="20"/>
      <c r="F24" s="19">
        <f t="shared" si="1"/>
        <v>0</v>
      </c>
    </row>
    <row r="25" spans="2:6" ht="13.5" thickBot="1" x14ac:dyDescent="0.25">
      <c r="B25" s="8" t="s">
        <v>70</v>
      </c>
      <c r="C25" s="9">
        <v>35</v>
      </c>
      <c r="D25" s="9">
        <v>35</v>
      </c>
      <c r="E25" s="20"/>
      <c r="F25" s="19">
        <f t="shared" si="1"/>
        <v>0</v>
      </c>
    </row>
    <row r="26" spans="2:6" ht="13.5" thickBot="1" x14ac:dyDescent="0.25">
      <c r="B26" s="38" t="s">
        <v>72</v>
      </c>
      <c r="C26" s="9">
        <v>75</v>
      </c>
      <c r="D26" s="9">
        <v>75</v>
      </c>
      <c r="E26" s="20"/>
      <c r="F26" s="19">
        <f t="shared" si="1"/>
        <v>0</v>
      </c>
    </row>
    <row r="27" spans="2:6" ht="13.5" thickBot="1" x14ac:dyDescent="0.25">
      <c r="B27" s="38" t="s">
        <v>73</v>
      </c>
      <c r="C27" s="9">
        <v>75</v>
      </c>
      <c r="D27" s="9">
        <v>75</v>
      </c>
      <c r="E27" s="20"/>
      <c r="F27" s="19">
        <f t="shared" si="1"/>
        <v>0</v>
      </c>
    </row>
    <row r="28" spans="2:6" ht="13.5" thickBot="1" x14ac:dyDescent="0.25">
      <c r="B28" s="38" t="s">
        <v>71</v>
      </c>
      <c r="C28" s="9">
        <v>47</v>
      </c>
      <c r="D28" s="9">
        <v>47</v>
      </c>
      <c r="E28" s="20"/>
      <c r="F28" s="19">
        <f t="shared" ref="F28" si="2">SUM(E28*D28)</f>
        <v>0</v>
      </c>
    </row>
    <row r="29" spans="2:6" ht="15.75" thickBot="1" x14ac:dyDescent="0.25">
      <c r="B29" s="43" t="s">
        <v>7</v>
      </c>
      <c r="C29" s="44"/>
      <c r="D29" s="44"/>
      <c r="E29" s="44"/>
      <c r="F29" s="45"/>
    </row>
    <row r="30" spans="2:6" ht="13.5" thickBot="1" x14ac:dyDescent="0.25">
      <c r="B30" s="8" t="s">
        <v>34</v>
      </c>
      <c r="C30" s="9">
        <v>30</v>
      </c>
      <c r="D30" s="9">
        <v>30</v>
      </c>
      <c r="E30" s="20"/>
      <c r="F30" s="19">
        <f>SUM(E30*D30)</f>
        <v>0</v>
      </c>
    </row>
    <row r="31" spans="2:6" ht="13.5" thickBot="1" x14ac:dyDescent="0.25">
      <c r="B31" s="8" t="s">
        <v>35</v>
      </c>
      <c r="C31" s="9">
        <v>35</v>
      </c>
      <c r="D31" s="9">
        <v>35</v>
      </c>
      <c r="E31" s="20"/>
      <c r="F31" s="19">
        <f t="shared" ref="F31:F33" si="3">SUM(E31*D31)</f>
        <v>0</v>
      </c>
    </row>
    <row r="32" spans="2:6" ht="13.5" thickBot="1" x14ac:dyDescent="0.25">
      <c r="B32" s="8" t="s">
        <v>8</v>
      </c>
      <c r="C32" s="9">
        <v>75</v>
      </c>
      <c r="D32" s="9">
        <v>75</v>
      </c>
      <c r="E32" s="20"/>
      <c r="F32" s="19">
        <f t="shared" si="3"/>
        <v>0</v>
      </c>
    </row>
    <row r="33" spans="2:6" ht="18.75" customHeight="1" thickBot="1" x14ac:dyDescent="0.25">
      <c r="B33" s="8" t="s">
        <v>9</v>
      </c>
      <c r="C33" s="9">
        <v>95</v>
      </c>
      <c r="D33" s="9">
        <v>95</v>
      </c>
      <c r="E33" s="20"/>
      <c r="F33" s="19">
        <f t="shared" si="3"/>
        <v>0</v>
      </c>
    </row>
    <row r="34" spans="2:6" ht="13.5" thickBot="1" x14ac:dyDescent="0.25">
      <c r="B34" s="8" t="s">
        <v>10</v>
      </c>
      <c r="C34" s="9">
        <v>90</v>
      </c>
      <c r="D34" s="9">
        <v>90</v>
      </c>
      <c r="E34" s="20"/>
      <c r="F34" s="19">
        <f>SUM(E34*D34)</f>
        <v>0</v>
      </c>
    </row>
    <row r="35" spans="2:6" ht="13.5" thickBot="1" x14ac:dyDescent="0.25">
      <c r="B35" s="39" t="s">
        <v>74</v>
      </c>
      <c r="C35" s="9">
        <v>75</v>
      </c>
      <c r="D35" s="9">
        <v>75</v>
      </c>
      <c r="E35" s="20"/>
      <c r="F35" s="19">
        <f t="shared" ref="F35:F36" si="4">SUM(E35*D35)</f>
        <v>0</v>
      </c>
    </row>
    <row r="36" spans="2:6" ht="13.5" thickBot="1" x14ac:dyDescent="0.25">
      <c r="B36" s="39" t="s">
        <v>75</v>
      </c>
      <c r="C36" s="9">
        <v>240</v>
      </c>
      <c r="D36" s="9">
        <v>240</v>
      </c>
      <c r="E36" s="20"/>
      <c r="F36" s="19">
        <f t="shared" si="4"/>
        <v>0</v>
      </c>
    </row>
    <row r="37" spans="2:6" ht="15.75" thickBot="1" x14ac:dyDescent="0.25">
      <c r="B37" s="43" t="s">
        <v>11</v>
      </c>
      <c r="C37" s="44"/>
      <c r="D37" s="44"/>
      <c r="E37" s="44"/>
      <c r="F37" s="45"/>
    </row>
    <row r="38" spans="2:6" ht="13.5" thickBot="1" x14ac:dyDescent="0.25">
      <c r="B38" s="8" t="s">
        <v>36</v>
      </c>
      <c r="C38" s="25">
        <v>140</v>
      </c>
      <c r="D38" s="9">
        <v>110</v>
      </c>
      <c r="E38" s="20"/>
      <c r="F38" s="19">
        <f>SUM(E38*D38)</f>
        <v>0</v>
      </c>
    </row>
    <row r="39" spans="2:6" ht="13.5" thickBot="1" x14ac:dyDescent="0.25">
      <c r="B39" s="8" t="s">
        <v>37</v>
      </c>
      <c r="C39" s="25">
        <v>196</v>
      </c>
      <c r="D39" s="9">
        <v>140</v>
      </c>
      <c r="E39" s="20"/>
      <c r="F39" s="19">
        <f t="shared" ref="F39:F44" si="5">SUM(E39*D39)</f>
        <v>0</v>
      </c>
    </row>
    <row r="40" spans="2:6" ht="13.5" thickBot="1" x14ac:dyDescent="0.25">
      <c r="B40" s="8" t="s">
        <v>38</v>
      </c>
      <c r="C40" s="25">
        <v>196</v>
      </c>
      <c r="D40" s="9">
        <v>140</v>
      </c>
      <c r="E40" s="20"/>
      <c r="F40" s="19">
        <f t="shared" si="5"/>
        <v>0</v>
      </c>
    </row>
    <row r="41" spans="2:6" ht="13.5" thickBot="1" x14ac:dyDescent="0.25">
      <c r="B41" s="8" t="s">
        <v>39</v>
      </c>
      <c r="C41" s="25">
        <v>140</v>
      </c>
      <c r="D41" s="9">
        <v>110</v>
      </c>
      <c r="E41" s="20"/>
      <c r="F41" s="19">
        <f t="shared" si="5"/>
        <v>0</v>
      </c>
    </row>
    <row r="42" spans="2:6" ht="13.5" thickBot="1" x14ac:dyDescent="0.25">
      <c r="B42" s="8" t="s">
        <v>40</v>
      </c>
      <c r="C42" s="25">
        <v>154</v>
      </c>
      <c r="D42" s="9">
        <v>140</v>
      </c>
      <c r="E42" s="20"/>
      <c r="F42" s="19">
        <f t="shared" si="5"/>
        <v>0</v>
      </c>
    </row>
    <row r="43" spans="2:6" ht="21" customHeight="1" thickBot="1" x14ac:dyDescent="0.25">
      <c r="B43" s="8" t="s">
        <v>41</v>
      </c>
      <c r="C43" s="25">
        <v>154</v>
      </c>
      <c r="D43" s="9">
        <v>140</v>
      </c>
      <c r="E43" s="20"/>
      <c r="F43" s="19">
        <f t="shared" si="5"/>
        <v>0</v>
      </c>
    </row>
    <row r="44" spans="2:6" ht="20.100000000000001" customHeight="1" thickBot="1" x14ac:dyDescent="0.25">
      <c r="B44" s="8" t="s">
        <v>42</v>
      </c>
      <c r="C44" s="25">
        <v>140</v>
      </c>
      <c r="D44" s="9">
        <v>120</v>
      </c>
      <c r="E44" s="20"/>
      <c r="F44" s="19">
        <f t="shared" si="5"/>
        <v>0</v>
      </c>
    </row>
    <row r="45" spans="2:6" ht="13.5" customHeight="1" thickBot="1" x14ac:dyDescent="0.25">
      <c r="B45" s="40" t="s">
        <v>12</v>
      </c>
      <c r="C45" s="41"/>
      <c r="D45" s="41"/>
      <c r="E45" s="41"/>
      <c r="F45" s="42"/>
    </row>
    <row r="46" spans="2:6" ht="15.75" thickBot="1" x14ac:dyDescent="0.25">
      <c r="B46" s="43" t="s">
        <v>13</v>
      </c>
      <c r="C46" s="44"/>
      <c r="D46" s="44"/>
      <c r="E46" s="44"/>
      <c r="F46" s="45"/>
    </row>
    <row r="47" spans="2:6" ht="15" customHeight="1" thickBot="1" x14ac:dyDescent="0.25">
      <c r="B47" s="8" t="s">
        <v>43</v>
      </c>
      <c r="C47" s="25">
        <v>140</v>
      </c>
      <c r="D47" s="9">
        <v>110</v>
      </c>
      <c r="E47" s="20"/>
      <c r="F47" s="19">
        <f>SUM(E47*D47)</f>
        <v>0</v>
      </c>
    </row>
    <row r="48" spans="2:6" ht="13.5" thickBot="1" x14ac:dyDescent="0.25">
      <c r="B48" s="8" t="s">
        <v>44</v>
      </c>
      <c r="C48" s="25">
        <v>140</v>
      </c>
      <c r="D48" s="9">
        <v>110</v>
      </c>
      <c r="E48" s="20"/>
      <c r="F48" s="19">
        <f t="shared" ref="F48:F51" si="6">SUM(E48*D48)</f>
        <v>0</v>
      </c>
    </row>
    <row r="49" spans="2:6" ht="13.5" thickBot="1" x14ac:dyDescent="0.25">
      <c r="B49" s="8" t="s">
        <v>45</v>
      </c>
      <c r="C49" s="25">
        <v>140</v>
      </c>
      <c r="D49" s="9">
        <v>120</v>
      </c>
      <c r="E49" s="20"/>
      <c r="F49" s="19">
        <f t="shared" si="6"/>
        <v>0</v>
      </c>
    </row>
    <row r="50" spans="2:6" ht="21" customHeight="1" thickBot="1" x14ac:dyDescent="0.25">
      <c r="B50" s="8" t="s">
        <v>46</v>
      </c>
      <c r="C50" s="25">
        <v>140</v>
      </c>
      <c r="D50" s="9">
        <v>110</v>
      </c>
      <c r="E50" s="20"/>
      <c r="F50" s="19">
        <f t="shared" si="6"/>
        <v>0</v>
      </c>
    </row>
    <row r="51" spans="2:6" ht="20.100000000000001" customHeight="1" thickBot="1" x14ac:dyDescent="0.25">
      <c r="B51" s="8" t="s">
        <v>47</v>
      </c>
      <c r="C51" s="25">
        <v>140</v>
      </c>
      <c r="D51" s="9">
        <v>110</v>
      </c>
      <c r="E51" s="20"/>
      <c r="F51" s="19">
        <f t="shared" si="6"/>
        <v>0</v>
      </c>
    </row>
    <row r="52" spans="2:6" ht="13.5" customHeight="1" thickBot="1" x14ac:dyDescent="0.25">
      <c r="B52" s="40" t="s">
        <v>14</v>
      </c>
      <c r="C52" s="41"/>
      <c r="D52" s="41"/>
      <c r="E52" s="41"/>
      <c r="F52" s="42"/>
    </row>
    <row r="53" spans="2:6" ht="15.75" thickBot="1" x14ac:dyDescent="0.25">
      <c r="B53" s="43" t="s">
        <v>15</v>
      </c>
      <c r="C53" s="44"/>
      <c r="D53" s="44"/>
      <c r="E53" s="44"/>
      <c r="F53" s="45"/>
    </row>
    <row r="54" spans="2:6" ht="13.5" thickBot="1" x14ac:dyDescent="0.25">
      <c r="B54" s="8" t="s">
        <v>16</v>
      </c>
      <c r="C54" s="20"/>
      <c r="D54" s="9">
        <v>30</v>
      </c>
      <c r="E54" s="20"/>
      <c r="F54" s="19">
        <f>SUM(E54*D54)</f>
        <v>0</v>
      </c>
    </row>
    <row r="55" spans="2:6" ht="20.100000000000001" customHeight="1" thickBot="1" x14ac:dyDescent="0.25">
      <c r="B55" s="8" t="s">
        <v>17</v>
      </c>
      <c r="C55" s="20"/>
      <c r="D55" s="9">
        <v>30</v>
      </c>
      <c r="E55" s="20"/>
      <c r="F55" s="19">
        <f t="shared" ref="F55:F58" si="7">SUM(E55*D55)</f>
        <v>0</v>
      </c>
    </row>
    <row r="56" spans="2:6" ht="20.100000000000001" customHeight="1" thickBot="1" x14ac:dyDescent="0.25">
      <c r="B56" s="39" t="s">
        <v>76</v>
      </c>
      <c r="C56" s="20"/>
      <c r="D56" s="9">
        <v>30</v>
      </c>
      <c r="E56" s="20"/>
      <c r="F56" s="19">
        <f t="shared" si="7"/>
        <v>0</v>
      </c>
    </row>
    <row r="57" spans="2:6" ht="20.100000000000001" customHeight="1" thickBot="1" x14ac:dyDescent="0.25">
      <c r="B57" s="39"/>
      <c r="C57" s="20"/>
      <c r="D57" s="9"/>
      <c r="E57" s="20"/>
      <c r="F57" s="19">
        <f t="shared" si="7"/>
        <v>0</v>
      </c>
    </row>
    <row r="58" spans="2:6" ht="13.5" thickBot="1" x14ac:dyDescent="0.25">
      <c r="B58" s="8" t="s">
        <v>18</v>
      </c>
      <c r="C58" s="20"/>
      <c r="D58" s="9">
        <v>30</v>
      </c>
      <c r="E58" s="20"/>
      <c r="F58" s="19">
        <f t="shared" si="7"/>
        <v>0</v>
      </c>
    </row>
    <row r="59" spans="2:6" ht="15.75" thickBot="1" x14ac:dyDescent="0.25">
      <c r="B59" s="43" t="s">
        <v>19</v>
      </c>
      <c r="C59" s="44"/>
      <c r="D59" s="44"/>
      <c r="E59" s="44"/>
      <c r="F59" s="45"/>
    </row>
    <row r="60" spans="2:6" ht="39.950000000000003" customHeight="1" thickBot="1" x14ac:dyDescent="0.25">
      <c r="B60" s="8" t="s">
        <v>48</v>
      </c>
      <c r="C60" s="25">
        <v>33</v>
      </c>
      <c r="D60" s="9">
        <v>28</v>
      </c>
      <c r="E60" s="20"/>
      <c r="F60" s="19">
        <f t="shared" ref="F60:F66" si="8">SUM(E60*D60)</f>
        <v>0</v>
      </c>
    </row>
    <row r="61" spans="2:6" ht="39.950000000000003" customHeight="1" thickBot="1" x14ac:dyDescent="0.25">
      <c r="B61" s="8" t="s">
        <v>49</v>
      </c>
      <c r="C61" s="25">
        <v>66</v>
      </c>
      <c r="D61" s="9">
        <v>56</v>
      </c>
      <c r="E61" s="20"/>
      <c r="F61" s="19">
        <f t="shared" si="8"/>
        <v>0</v>
      </c>
    </row>
    <row r="62" spans="2:6" ht="39.950000000000003" customHeight="1" thickBot="1" x14ac:dyDescent="0.25">
      <c r="B62" s="8" t="s">
        <v>50</v>
      </c>
      <c r="C62" s="25">
        <v>66</v>
      </c>
      <c r="D62" s="9">
        <v>58</v>
      </c>
      <c r="E62" s="20"/>
      <c r="F62" s="19">
        <f t="shared" si="8"/>
        <v>0</v>
      </c>
    </row>
    <row r="63" spans="2:6" ht="42.75" customHeight="1" thickBot="1" x14ac:dyDescent="0.25">
      <c r="B63" s="8" t="s">
        <v>51</v>
      </c>
      <c r="C63" s="25">
        <v>132</v>
      </c>
      <c r="D63" s="9">
        <v>113</v>
      </c>
      <c r="E63" s="20"/>
      <c r="F63" s="19">
        <f t="shared" si="8"/>
        <v>0</v>
      </c>
    </row>
    <row r="64" spans="2:6" ht="42" customHeight="1" thickBot="1" x14ac:dyDescent="0.25">
      <c r="B64" s="8" t="s">
        <v>20</v>
      </c>
      <c r="C64" s="26">
        <v>30</v>
      </c>
      <c r="D64" s="21">
        <v>24</v>
      </c>
      <c r="E64" s="22"/>
      <c r="F64" s="23">
        <f t="shared" si="8"/>
        <v>0</v>
      </c>
    </row>
    <row r="65" spans="2:6" ht="42.75" customHeight="1" thickBot="1" x14ac:dyDescent="0.25">
      <c r="B65" s="27" t="s">
        <v>52</v>
      </c>
      <c r="C65" s="28">
        <v>80</v>
      </c>
      <c r="D65" s="30">
        <v>71</v>
      </c>
      <c r="E65" s="31"/>
      <c r="F65" s="36">
        <f t="shared" si="8"/>
        <v>0</v>
      </c>
    </row>
    <row r="66" spans="2:6" ht="35.450000000000003" customHeight="1" thickBot="1" x14ac:dyDescent="0.25">
      <c r="B66" s="29" t="s">
        <v>61</v>
      </c>
      <c r="C66" s="28">
        <v>110</v>
      </c>
      <c r="D66" s="30">
        <v>96</v>
      </c>
      <c r="E66" s="31"/>
      <c r="F66" s="37">
        <f t="shared" si="8"/>
        <v>0</v>
      </c>
    </row>
    <row r="67" spans="2:6" ht="27" customHeight="1" thickBot="1" x14ac:dyDescent="0.25">
      <c r="B67" s="29" t="s">
        <v>53</v>
      </c>
      <c r="C67" s="28">
        <v>145</v>
      </c>
      <c r="D67" s="30">
        <v>137</v>
      </c>
      <c r="E67" s="31"/>
      <c r="F67" s="36">
        <f>SUM(E67*D67)</f>
        <v>0</v>
      </c>
    </row>
    <row r="68" spans="2:6" ht="12.75" customHeight="1" x14ac:dyDescent="0.2">
      <c r="B68" s="54" t="s">
        <v>21</v>
      </c>
      <c r="C68" s="26"/>
      <c r="D68" s="32"/>
      <c r="E68" s="56"/>
      <c r="F68" s="58">
        <f>SUM(E68*D69)</f>
        <v>0</v>
      </c>
    </row>
    <row r="69" spans="2:6" ht="20.25" customHeight="1" thickBot="1" x14ac:dyDescent="0.25">
      <c r="B69" s="55"/>
      <c r="C69" s="25">
        <v>199</v>
      </c>
      <c r="D69" s="33">
        <v>175</v>
      </c>
      <c r="E69" s="57"/>
      <c r="F69" s="57"/>
    </row>
    <row r="70" spans="2:6" ht="20.25" customHeight="1" thickBot="1" x14ac:dyDescent="0.25">
      <c r="D70" s="1"/>
      <c r="E70" s="34" t="s">
        <v>22</v>
      </c>
      <c r="F70" s="35">
        <f>SUM(F12:F69)</f>
        <v>0</v>
      </c>
    </row>
    <row r="72" spans="2:6" ht="15.75" thickBot="1" x14ac:dyDescent="0.3">
      <c r="B72" s="11"/>
      <c r="C72" s="11"/>
      <c r="D72"/>
      <c r="E72"/>
    </row>
    <row r="73" spans="2:6" ht="15" thickBot="1" x14ac:dyDescent="0.25">
      <c r="B73" s="65" t="s">
        <v>23</v>
      </c>
      <c r="C73" s="66"/>
      <c r="D73" s="67"/>
      <c r="E73" s="12"/>
    </row>
    <row r="74" spans="2:6" ht="13.5" thickBot="1" x14ac:dyDescent="0.25">
      <c r="B74" s="59" t="s">
        <v>54</v>
      </c>
      <c r="C74" s="60"/>
      <c r="D74" s="61"/>
      <c r="E74" s="10"/>
    </row>
    <row r="75" spans="2:6" ht="13.5" thickBot="1" x14ac:dyDescent="0.25">
      <c r="B75" s="59" t="s">
        <v>55</v>
      </c>
      <c r="C75" s="60"/>
      <c r="D75" s="61"/>
      <c r="E75" s="10"/>
    </row>
    <row r="76" spans="2:6" ht="13.5" thickBot="1" x14ac:dyDescent="0.25">
      <c r="B76" s="59" t="s">
        <v>56</v>
      </c>
      <c r="C76" s="60"/>
      <c r="D76" s="61"/>
      <c r="E76" s="10"/>
    </row>
    <row r="77" spans="2:6" ht="13.5" thickBot="1" x14ac:dyDescent="0.25">
      <c r="B77" s="59" t="s">
        <v>24</v>
      </c>
      <c r="C77" s="60"/>
      <c r="D77" s="61"/>
      <c r="E77" s="10"/>
    </row>
    <row r="78" spans="2:6" ht="13.5" thickBot="1" x14ac:dyDescent="0.25">
      <c r="B78" s="59" t="s">
        <v>25</v>
      </c>
      <c r="C78" s="60"/>
      <c r="D78" s="61"/>
      <c r="E78" s="10"/>
    </row>
    <row r="79" spans="2:6" ht="13.5" thickBot="1" x14ac:dyDescent="0.25">
      <c r="B79" s="59" t="s">
        <v>26</v>
      </c>
      <c r="C79" s="60"/>
      <c r="D79" s="61"/>
      <c r="E79" s="10"/>
    </row>
    <row r="80" spans="2:6" ht="40.5" customHeight="1" thickBot="1" x14ac:dyDescent="0.25">
      <c r="B80" s="13" t="s">
        <v>57</v>
      </c>
      <c r="C80" s="24"/>
      <c r="D80" s="14"/>
      <c r="E80" s="62"/>
    </row>
    <row r="81" spans="2:6" ht="13.5" thickBot="1" x14ac:dyDescent="0.25">
      <c r="B81" s="8" t="s">
        <v>27</v>
      </c>
      <c r="C81" s="20"/>
      <c r="D81" s="10"/>
      <c r="E81" s="63"/>
    </row>
    <row r="82" spans="2:6" ht="30.75" customHeight="1" thickBot="1" x14ac:dyDescent="0.25">
      <c r="B82" s="8" t="s">
        <v>28</v>
      </c>
      <c r="C82" s="20"/>
      <c r="D82" s="10"/>
      <c r="E82" s="63"/>
    </row>
    <row r="83" spans="2:6" ht="13.5" thickBot="1" x14ac:dyDescent="0.25">
      <c r="B83" s="8" t="s">
        <v>58</v>
      </c>
      <c r="C83" s="20"/>
      <c r="D83" s="10"/>
      <c r="E83" s="63"/>
    </row>
    <row r="84" spans="2:6" ht="13.5" thickBot="1" x14ac:dyDescent="0.25">
      <c r="B84" s="8" t="s">
        <v>29</v>
      </c>
      <c r="C84" s="20"/>
      <c r="D84" s="10"/>
      <c r="E84" s="63"/>
    </row>
    <row r="85" spans="2:6" ht="13.5" thickBot="1" x14ac:dyDescent="0.25">
      <c r="B85" s="8" t="s">
        <v>59</v>
      </c>
      <c r="C85" s="20"/>
      <c r="D85" s="10"/>
      <c r="E85" s="63"/>
    </row>
    <row r="86" spans="2:6" ht="15.75" customHeight="1" thickBot="1" x14ac:dyDescent="0.25">
      <c r="B86" s="59" t="s">
        <v>60</v>
      </c>
      <c r="C86" s="60"/>
      <c r="D86" s="61"/>
      <c r="E86" s="64"/>
    </row>
    <row r="87" spans="2:6" ht="15.75" customHeight="1" x14ac:dyDescent="0.2">
      <c r="B87" s="16"/>
      <c r="C87" s="16"/>
      <c r="D87" s="16"/>
      <c r="E87" s="17"/>
    </row>
    <row r="88" spans="2:6" ht="15.75" customHeight="1" x14ac:dyDescent="0.2">
      <c r="B88" s="16"/>
      <c r="C88" s="16"/>
      <c r="D88" s="16"/>
      <c r="E88" s="17"/>
    </row>
    <row r="89" spans="2:6" ht="15.75" customHeight="1" x14ac:dyDescent="0.2">
      <c r="B89" s="16"/>
      <c r="C89" s="16"/>
      <c r="D89" s="16"/>
      <c r="E89" s="17"/>
    </row>
    <row r="90" spans="2:6" ht="15.75" customHeight="1" x14ac:dyDescent="0.2">
      <c r="B90" s="16"/>
      <c r="C90" s="16"/>
      <c r="D90" s="16"/>
      <c r="E90" s="17"/>
    </row>
    <row r="91" spans="2:6" ht="15.75" customHeight="1" x14ac:dyDescent="0.2">
      <c r="B91" s="16"/>
      <c r="C91" s="16"/>
      <c r="D91" s="16"/>
      <c r="E91" s="17"/>
    </row>
    <row r="92" spans="2:6" ht="15.75" customHeight="1" x14ac:dyDescent="0.2">
      <c r="B92" s="16"/>
      <c r="C92" s="16"/>
      <c r="D92" s="16"/>
      <c r="E92" s="17"/>
    </row>
    <row r="93" spans="2:6" ht="15" x14ac:dyDescent="0.25">
      <c r="B93" s="18"/>
      <c r="C93" s="18"/>
      <c r="D93" s="15"/>
      <c r="E93" s="15"/>
      <c r="F93" s="3"/>
    </row>
    <row r="94" spans="2:6" ht="15" x14ac:dyDescent="0.25">
      <c r="B94" s="18"/>
      <c r="C94" s="18"/>
      <c r="D94" s="15"/>
      <c r="E94" s="15"/>
      <c r="F94" s="3"/>
    </row>
    <row r="95" spans="2:6" ht="15" x14ac:dyDescent="0.25">
      <c r="B95" s="18"/>
      <c r="C95" s="18"/>
      <c r="D95" s="15"/>
      <c r="E95" s="15"/>
      <c r="F95" s="3"/>
    </row>
    <row r="96" spans="2:6" ht="21" customHeight="1" x14ac:dyDescent="0.25">
      <c r="B96" s="18"/>
      <c r="C96" s="18"/>
      <c r="D96" s="15"/>
      <c r="E96" s="15"/>
      <c r="F96" s="3"/>
    </row>
    <row r="97" spans="2:6" ht="15" x14ac:dyDescent="0.25">
      <c r="B97" s="18"/>
      <c r="C97" s="18"/>
      <c r="D97" s="15"/>
      <c r="E97" s="15"/>
      <c r="F97" s="3"/>
    </row>
    <row r="99" spans="2:6" ht="15.75" customHeight="1" x14ac:dyDescent="0.2"/>
  </sheetData>
  <mergeCells count="24">
    <mergeCell ref="B78:D78"/>
    <mergeCell ref="B79:D79"/>
    <mergeCell ref="B86:D86"/>
    <mergeCell ref="E80:E86"/>
    <mergeCell ref="B73:D73"/>
    <mergeCell ref="B74:D74"/>
    <mergeCell ref="B75:D75"/>
    <mergeCell ref="B76:D76"/>
    <mergeCell ref="B77:D77"/>
    <mergeCell ref="B53:F53"/>
    <mergeCell ref="B59:F59"/>
    <mergeCell ref="B68:B69"/>
    <mergeCell ref="E68:E69"/>
    <mergeCell ref="F68:F69"/>
    <mergeCell ref="B1:F7"/>
    <mergeCell ref="B11:F11"/>
    <mergeCell ref="B17:F17"/>
    <mergeCell ref="B20:F20"/>
    <mergeCell ref="B29:F29"/>
    <mergeCell ref="B52:F52"/>
    <mergeCell ref="B46:F46"/>
    <mergeCell ref="B45:F45"/>
    <mergeCell ref="B37:F37"/>
    <mergeCell ref="B8:F9"/>
  </mergeCells>
  <pageMargins left="0.25" right="0.25" top="0.75" bottom="0.75" header="0.3" footer="0.3"/>
  <pageSetup paperSize="9" scale="6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Tarandip Purewal</dc:creator>
  <cp:lastModifiedBy>Hannah Dodd</cp:lastModifiedBy>
  <cp:lastPrinted>2020-05-30T14:17:18Z</cp:lastPrinted>
  <dcterms:created xsi:type="dcterms:W3CDTF">2019-09-12T14:42:52Z</dcterms:created>
  <dcterms:modified xsi:type="dcterms:W3CDTF">2022-05-23T08:53:15Z</dcterms:modified>
</cp:coreProperties>
</file>